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utlooks\ieo\excel\"/>
    </mc:Choice>
  </mc:AlternateContent>
  <bookViews>
    <workbookView xWindow="0" yWindow="0" windowWidth="28800" windowHeight="12710"/>
  </bookViews>
  <sheets>
    <sheet name="Figure 9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0" l="1"/>
  <c r="D6" i="10"/>
  <c r="C7" i="10"/>
  <c r="D7" i="10"/>
  <c r="C8" i="10"/>
  <c r="D8" i="10"/>
  <c r="C9" i="10"/>
  <c r="D9" i="10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3" i="10"/>
  <c r="D33" i="10"/>
  <c r="C34" i="10"/>
  <c r="D34" i="10"/>
  <c r="C35" i="10"/>
  <c r="D35" i="10"/>
  <c r="C36" i="10"/>
  <c r="D36" i="10"/>
</calcChain>
</file>

<file path=xl/sharedStrings.xml><?xml version="1.0" encoding="utf-8"?>
<sst xmlns="http://schemas.openxmlformats.org/spreadsheetml/2006/main" count="37" uniqueCount="37">
  <si>
    <t>IEO2019 Figure Data:  January 2020</t>
  </si>
  <si>
    <t>2050</t>
  </si>
  <si>
    <t>2049</t>
  </si>
  <si>
    <t>2048</t>
  </si>
  <si>
    <t>2047</t>
  </si>
  <si>
    <t>2046</t>
  </si>
  <si>
    <t>2045</t>
  </si>
  <si>
    <t>2044</t>
  </si>
  <si>
    <t>2043</t>
  </si>
  <si>
    <t>2042</t>
  </si>
  <si>
    <t>2041</t>
  </si>
  <si>
    <t>2040</t>
  </si>
  <si>
    <t>2039</t>
  </si>
  <si>
    <t>2038</t>
  </si>
  <si>
    <t>2037</t>
  </si>
  <si>
    <t>2036</t>
  </si>
  <si>
    <t>2035</t>
  </si>
  <si>
    <t>2034</t>
  </si>
  <si>
    <t>2033</t>
  </si>
  <si>
    <t>2032</t>
  </si>
  <si>
    <t>2031</t>
  </si>
  <si>
    <t>2030</t>
  </si>
  <si>
    <t>2029</t>
  </si>
  <si>
    <t>2028</t>
  </si>
  <si>
    <t>2027</t>
  </si>
  <si>
    <t>2026</t>
  </si>
  <si>
    <t>2025</t>
  </si>
  <si>
    <t>2024</t>
  </si>
  <si>
    <t>2023</t>
  </si>
  <si>
    <t>2022</t>
  </si>
  <si>
    <t>2021</t>
  </si>
  <si>
    <t>2020</t>
  </si>
  <si>
    <t>half-price</t>
  </si>
  <si>
    <t>double-price</t>
  </si>
  <si>
    <t xml:space="preserve">reference </t>
  </si>
  <si>
    <t>real 2018 dollars per barrel</t>
  </si>
  <si>
    <t>World oil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</si>
</sst>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4" fillId="0" borderId="0" xfId="1" applyFont="1" applyFill="1" applyBorder="1"/>
    <xf numFmtId="0" fontId="2" fillId="0" borderId="0" xfId="0" applyFont="1"/>
    <xf numFmtId="0" fontId="1" fillId="0" borderId="0" xfId="0" applyNumberFormat="1" applyFont="1"/>
  </cellXfs>
  <cellStyles count="2">
    <cellStyle name="Font: Calibri, 9pt regula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9.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1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World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</a:t>
            </a:r>
            <a:r>
              <a:rPr lang="en-US" sz="11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il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price</a:t>
            </a:r>
          </a:p>
        </c:rich>
      </c:tx>
      <c:layout>
        <c:manualLayout>
          <c:xMode val="edge"/>
          <c:yMode val="edge"/>
          <c:x val="6.8744531933507213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264216972878389E-2"/>
          <c:y val="0.20163580342970966"/>
          <c:w val="0.68033394170099604"/>
          <c:h val="0.52737273453466538"/>
        </c:manualLayout>
      </c:layout>
      <c:lineChart>
        <c:grouping val="standard"/>
        <c:varyColors val="0"/>
        <c:ser>
          <c:idx val="1"/>
          <c:order val="0"/>
          <c:tx>
            <c:strRef>
              <c:f>'Figure 9'!$C$5</c:f>
              <c:strCache>
                <c:ptCount val="1"/>
                <c:pt idx="0">
                  <c:v>double-price</c:v>
                </c:pt>
              </c:strCache>
            </c:strRef>
          </c:tx>
          <c:spPr>
            <a:ln w="19050" cap="rnd">
              <a:solidFill>
                <a:srgbClr val="5D9732"/>
              </a:solidFill>
              <a:round/>
            </a:ln>
            <a:effectLst/>
          </c:spPr>
          <c:marker>
            <c:symbol val="none"/>
          </c:marker>
          <c:cat>
            <c:strRef>
              <c:f>'Figure 9'!$A$6:$A$36</c:f>
              <c:strCach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strCache>
            </c:strRef>
          </c:cat>
          <c:val>
            <c:numRef>
              <c:f>'Figure 9'!$C$6:$C$36</c:f>
              <c:numCache>
                <c:formatCode>General</c:formatCode>
                <c:ptCount val="31"/>
                <c:pt idx="0">
                  <c:v>121.338092</c:v>
                </c:pt>
                <c:pt idx="1">
                  <c:v>130.81029144000001</c:v>
                </c:pt>
                <c:pt idx="2">
                  <c:v>134.88098872</c:v>
                </c:pt>
                <c:pt idx="3">
                  <c:v>138.951686</c:v>
                </c:pt>
                <c:pt idx="4">
                  <c:v>141.19868770370371</c:v>
                </c:pt>
                <c:pt idx="5">
                  <c:v>143.44568940740743</c:v>
                </c:pt>
                <c:pt idx="6">
                  <c:v>145.69269111111115</c:v>
                </c:pt>
                <c:pt idx="7">
                  <c:v>147.93969281481483</c:v>
                </c:pt>
                <c:pt idx="8">
                  <c:v>150.18669451851855</c:v>
                </c:pt>
                <c:pt idx="9">
                  <c:v>152.43369622222227</c:v>
                </c:pt>
                <c:pt idx="10">
                  <c:v>154.68069792592598</c:v>
                </c:pt>
                <c:pt idx="11">
                  <c:v>156.9276996296297</c:v>
                </c:pt>
                <c:pt idx="12">
                  <c:v>159.17470133333342</c:v>
                </c:pt>
                <c:pt idx="13">
                  <c:v>161.4217030370371</c:v>
                </c:pt>
                <c:pt idx="14">
                  <c:v>163.66870474074082</c:v>
                </c:pt>
                <c:pt idx="15">
                  <c:v>165.91570644444454</c:v>
                </c:pt>
                <c:pt idx="16">
                  <c:v>168.16270814814825</c:v>
                </c:pt>
                <c:pt idx="17">
                  <c:v>170.40970985185197</c:v>
                </c:pt>
                <c:pt idx="18">
                  <c:v>172.65671155555569</c:v>
                </c:pt>
                <c:pt idx="19">
                  <c:v>174.90371325925938</c:v>
                </c:pt>
                <c:pt idx="20">
                  <c:v>177.15071496296309</c:v>
                </c:pt>
                <c:pt idx="21">
                  <c:v>179.39771666666681</c:v>
                </c:pt>
                <c:pt idx="22">
                  <c:v>181.64471837037053</c:v>
                </c:pt>
                <c:pt idx="23">
                  <c:v>183.89172007407424</c:v>
                </c:pt>
                <c:pt idx="24">
                  <c:v>186.13872177777796</c:v>
                </c:pt>
                <c:pt idx="25">
                  <c:v>188.38572348148165</c:v>
                </c:pt>
                <c:pt idx="26">
                  <c:v>190.63272518518536</c:v>
                </c:pt>
                <c:pt idx="27">
                  <c:v>192.87972688888908</c:v>
                </c:pt>
                <c:pt idx="28">
                  <c:v>195.1267285925928</c:v>
                </c:pt>
                <c:pt idx="29">
                  <c:v>197.37373029629651</c:v>
                </c:pt>
                <c:pt idx="30">
                  <c:v>199.62073200000023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601-473A-95D5-F35DB188E96F}"/>
            </c:ext>
          </c:extLst>
        </c:ser>
        <c:ser>
          <c:idx val="0"/>
          <c:order val="1"/>
          <c:tx>
            <c:strRef>
              <c:f>'Figure 9'!$B$5</c:f>
              <c:strCache>
                <c:ptCount val="1"/>
                <c:pt idx="0">
                  <c:v>reference </c:v>
                </c:pt>
              </c:strCache>
            </c:strRef>
          </c:tx>
          <c:spPr>
            <a:ln w="19050" cap="rnd">
              <a:solidFill>
                <a:srgbClr val="BD732A"/>
              </a:solidFill>
              <a:round/>
            </a:ln>
            <a:effectLst/>
          </c:spPr>
          <c:marker>
            <c:symbol val="none"/>
          </c:marker>
          <c:cat>
            <c:strRef>
              <c:f>'Figure 9'!$A$6:$A$36</c:f>
              <c:strCach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strCache>
            </c:strRef>
          </c:cat>
          <c:val>
            <c:numRef>
              <c:f>'Figure 9'!$B$6:$B$36</c:f>
              <c:numCache>
                <c:formatCode>General</c:formatCode>
                <c:ptCount val="31"/>
                <c:pt idx="0">
                  <c:v>60.669046000000002</c:v>
                </c:pt>
                <c:pt idx="1">
                  <c:v>65.405145720000007</c:v>
                </c:pt>
                <c:pt idx="2">
                  <c:v>67.440494360000002</c:v>
                </c:pt>
                <c:pt idx="3">
                  <c:v>69.475842999999998</c:v>
                </c:pt>
                <c:pt idx="4">
                  <c:v>70.599343851851856</c:v>
                </c:pt>
                <c:pt idx="5">
                  <c:v>71.722844703703714</c:v>
                </c:pt>
                <c:pt idx="6">
                  <c:v>72.846345555555573</c:v>
                </c:pt>
                <c:pt idx="7">
                  <c:v>73.969846407407417</c:v>
                </c:pt>
                <c:pt idx="8">
                  <c:v>75.093347259259275</c:v>
                </c:pt>
                <c:pt idx="9">
                  <c:v>76.216848111111133</c:v>
                </c:pt>
                <c:pt idx="10">
                  <c:v>77.340348962962992</c:v>
                </c:pt>
                <c:pt idx="11">
                  <c:v>78.46384981481485</c:v>
                </c:pt>
                <c:pt idx="12">
                  <c:v>79.587350666666708</c:v>
                </c:pt>
                <c:pt idx="13">
                  <c:v>80.710851518518552</c:v>
                </c:pt>
                <c:pt idx="14">
                  <c:v>81.834352370370411</c:v>
                </c:pt>
                <c:pt idx="15">
                  <c:v>82.957853222222269</c:v>
                </c:pt>
                <c:pt idx="16">
                  <c:v>84.081354074074127</c:v>
                </c:pt>
                <c:pt idx="17">
                  <c:v>85.204854925925986</c:v>
                </c:pt>
                <c:pt idx="18">
                  <c:v>86.328355777777844</c:v>
                </c:pt>
                <c:pt idx="19">
                  <c:v>87.451856629629688</c:v>
                </c:pt>
                <c:pt idx="20">
                  <c:v>88.575357481481547</c:v>
                </c:pt>
                <c:pt idx="21">
                  <c:v>89.698858333333405</c:v>
                </c:pt>
                <c:pt idx="22">
                  <c:v>90.822359185185263</c:v>
                </c:pt>
                <c:pt idx="23">
                  <c:v>91.945860037037122</c:v>
                </c:pt>
                <c:pt idx="24">
                  <c:v>93.06936088888898</c:v>
                </c:pt>
                <c:pt idx="25">
                  <c:v>94.192861740740824</c:v>
                </c:pt>
                <c:pt idx="26">
                  <c:v>95.316362592592682</c:v>
                </c:pt>
                <c:pt idx="27">
                  <c:v>96.439863444444541</c:v>
                </c:pt>
                <c:pt idx="28">
                  <c:v>97.563364296296399</c:v>
                </c:pt>
                <c:pt idx="29">
                  <c:v>98.686865148148257</c:v>
                </c:pt>
                <c:pt idx="30">
                  <c:v>99.810366000000116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01-473A-95D5-F35DB188E96F}"/>
            </c:ext>
          </c:extLst>
        </c:ser>
        <c:ser>
          <c:idx val="2"/>
          <c:order val="2"/>
          <c:tx>
            <c:strRef>
              <c:f>'Figure 9'!$D$5</c:f>
              <c:strCache>
                <c:ptCount val="1"/>
                <c:pt idx="0">
                  <c:v>half-price</c:v>
                </c:pt>
              </c:strCache>
            </c:strRef>
          </c:tx>
          <c:spPr>
            <a:ln w="19050" cap="rnd">
              <a:solidFill>
                <a:srgbClr val="0096D7"/>
              </a:solidFill>
              <a:round/>
            </a:ln>
            <a:effectLst/>
          </c:spPr>
          <c:marker>
            <c:symbol val="none"/>
          </c:marker>
          <c:cat>
            <c:strRef>
              <c:f>'Figure 9'!$A$6:$A$36</c:f>
              <c:strCach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strCache>
            </c:strRef>
          </c:cat>
          <c:val>
            <c:numRef>
              <c:f>'Figure 9'!$D$6:$D$36</c:f>
              <c:numCache>
                <c:formatCode>General</c:formatCode>
                <c:ptCount val="31"/>
                <c:pt idx="0">
                  <c:v>30.334523000000001</c:v>
                </c:pt>
                <c:pt idx="1">
                  <c:v>32.702572860000004</c:v>
                </c:pt>
                <c:pt idx="2">
                  <c:v>33.720247180000001</c:v>
                </c:pt>
                <c:pt idx="3">
                  <c:v>34.737921499999999</c:v>
                </c:pt>
                <c:pt idx="4">
                  <c:v>35.299671925925928</c:v>
                </c:pt>
                <c:pt idx="5">
                  <c:v>35.861422351851857</c:v>
                </c:pt>
                <c:pt idx="6">
                  <c:v>36.423172777777786</c:v>
                </c:pt>
                <c:pt idx="7">
                  <c:v>36.984923203703708</c:v>
                </c:pt>
                <c:pt idx="8">
                  <c:v>37.546673629629638</c:v>
                </c:pt>
                <c:pt idx="9">
                  <c:v>38.108424055555567</c:v>
                </c:pt>
                <c:pt idx="10">
                  <c:v>38.670174481481496</c:v>
                </c:pt>
                <c:pt idx="11">
                  <c:v>39.231924907407425</c:v>
                </c:pt>
                <c:pt idx="12">
                  <c:v>39.793675333333354</c:v>
                </c:pt>
                <c:pt idx="13">
                  <c:v>40.355425759259276</c:v>
                </c:pt>
                <c:pt idx="14">
                  <c:v>40.917176185185205</c:v>
                </c:pt>
                <c:pt idx="15">
                  <c:v>41.478926611111135</c:v>
                </c:pt>
                <c:pt idx="16">
                  <c:v>42.040677037037064</c:v>
                </c:pt>
                <c:pt idx="17">
                  <c:v>42.602427462962993</c:v>
                </c:pt>
                <c:pt idx="18">
                  <c:v>43.164177888888922</c:v>
                </c:pt>
                <c:pt idx="19">
                  <c:v>43.725928314814844</c:v>
                </c:pt>
                <c:pt idx="20">
                  <c:v>44.287678740740773</c:v>
                </c:pt>
                <c:pt idx="21">
                  <c:v>44.849429166666702</c:v>
                </c:pt>
                <c:pt idx="22">
                  <c:v>45.411179592592632</c:v>
                </c:pt>
                <c:pt idx="23">
                  <c:v>45.972930018518561</c:v>
                </c:pt>
                <c:pt idx="24">
                  <c:v>46.53468044444449</c:v>
                </c:pt>
                <c:pt idx="25">
                  <c:v>47.096430870370412</c:v>
                </c:pt>
                <c:pt idx="26">
                  <c:v>47.658181296296341</c:v>
                </c:pt>
                <c:pt idx="27">
                  <c:v>48.21993172222227</c:v>
                </c:pt>
                <c:pt idx="28">
                  <c:v>48.781682148148199</c:v>
                </c:pt>
                <c:pt idx="29">
                  <c:v>49.343432574074129</c:v>
                </c:pt>
                <c:pt idx="30">
                  <c:v>49.905183000000058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601-473A-95D5-F35DB188E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11058768"/>
        <c:axId val="-1611057136"/>
      </c:lineChart>
      <c:catAx>
        <c:axId val="-161105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6110571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161105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611058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661023622047231"/>
          <c:y val="0.31516513560804899"/>
          <c:w val="0.23338976377952755"/>
          <c:h val="0.287843496307147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13</xdr:col>
      <xdr:colOff>304800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0.07752</cdr:y>
    </cdr:from>
    <cdr:to>
      <cdr:x>0.425</cdr:x>
      <cdr:y>0.16279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="" xmlns:a16="http://schemas.microsoft.com/office/drawing/2014/main" id="{7AEE13EA-114F-42BF-A47C-0661A747F31A}"/>
            </a:ext>
          </a:extLst>
        </cdr:cNvPr>
        <cdr:cNvSpPr txBox="1"/>
      </cdr:nvSpPr>
      <cdr:spPr>
        <a:xfrm xmlns:a="http://schemas.openxmlformats.org/drawingml/2006/main">
          <a:off x="0" y="190500"/>
          <a:ext cx="19431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real 2018 dollars per barrel</a:t>
          </a:r>
        </a:p>
      </cdr:txBody>
    </cdr:sp>
  </cdr:relSizeAnchor>
  <cdr:relSizeAnchor xmlns:cdr="http://schemas.openxmlformats.org/drawingml/2006/chartDrawing">
    <cdr:from>
      <cdr:x>0.08239</cdr:x>
      <cdr:y>0.81783</cdr:y>
    </cdr:from>
    <cdr:to>
      <cdr:x>1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376673" y="2009775"/>
          <a:ext cx="4195327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               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International Energy Outlook 2019</a:t>
          </a:r>
        </a:p>
      </cdr:txBody>
    </cdr:sp>
  </cdr:relSizeAnchor>
  <cdr:relSizeAnchor xmlns:cdr="http://schemas.openxmlformats.org/drawingml/2006/chartDrawing">
    <cdr:from>
      <cdr:x>0.03358</cdr:x>
      <cdr:y>0.82935</cdr:y>
    </cdr:from>
    <cdr:to>
      <cdr:x>0.09583</cdr:x>
      <cdr:y>0.92628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="" xmlns:a16="http://schemas.microsoft.com/office/drawing/2014/main" id="{68F86468-E170-4FF4-9B23-6225DC4C0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53520" y="2038097"/>
          <a:ext cx="284628" cy="238193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IA">
    <a:dk1>
      <a:srgbClr val="000000"/>
    </a:dk1>
    <a:lt1>
      <a:srgbClr val="FFFFFF"/>
    </a:lt1>
    <a:dk2>
      <a:srgbClr val="003953"/>
    </a:dk2>
    <a:lt2>
      <a:srgbClr val="333333"/>
    </a:lt2>
    <a:accent1>
      <a:srgbClr val="0096D7"/>
    </a:accent1>
    <a:accent2>
      <a:srgbClr val="BD732A"/>
    </a:accent2>
    <a:accent3>
      <a:srgbClr val="5D9732"/>
    </a:accent3>
    <a:accent4>
      <a:srgbClr val="FFC702"/>
    </a:accent4>
    <a:accent5>
      <a:srgbClr val="A33340"/>
    </a:accent5>
    <a:accent6>
      <a:srgbClr val="675005"/>
    </a:accent6>
    <a:hlink>
      <a:srgbClr val="0096D7"/>
    </a:hlink>
    <a:folHlink>
      <a:srgbClr val="5D9732"/>
    </a:folHlink>
  </a:clrScheme>
  <a:fontScheme name="EIA 1">
    <a:majorFont>
      <a:latin typeface="Times New Roman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N39" sqref="N39"/>
    </sheetView>
  </sheetViews>
  <sheetFormatPr defaultColWidth="9.1796875" defaultRowHeight="12.5" x14ac:dyDescent="0.25"/>
  <cols>
    <col min="1" max="16384" width="9.1796875" style="1"/>
  </cols>
  <sheetData>
    <row r="1" spans="1:4" ht="13" x14ac:dyDescent="0.3">
      <c r="A1" s="4" t="s">
        <v>0</v>
      </c>
    </row>
    <row r="2" spans="1:4" ht="13" x14ac:dyDescent="0.3">
      <c r="A2" s="4" t="s">
        <v>36</v>
      </c>
    </row>
    <row r="3" spans="1:4" x14ac:dyDescent="0.25">
      <c r="A3" s="3" t="s">
        <v>35</v>
      </c>
    </row>
    <row r="4" spans="1:4" x14ac:dyDescent="0.25">
      <c r="A4" s="3"/>
    </row>
    <row r="5" spans="1:4" ht="13" x14ac:dyDescent="0.3">
      <c r="B5" s="5" t="s">
        <v>34</v>
      </c>
      <c r="C5" s="5" t="s">
        <v>33</v>
      </c>
      <c r="D5" s="5" t="s">
        <v>32</v>
      </c>
    </row>
    <row r="6" spans="1:4" x14ac:dyDescent="0.25">
      <c r="A6" s="6" t="s">
        <v>31</v>
      </c>
      <c r="B6" s="6">
        <v>60.669046000000002</v>
      </c>
      <c r="C6" s="1">
        <f>B6*2</f>
        <v>121.338092</v>
      </c>
      <c r="D6" s="1">
        <f>B6*0.5</f>
        <v>30.334523000000001</v>
      </c>
    </row>
    <row r="7" spans="1:4" x14ac:dyDescent="0.25">
      <c r="A7" s="6" t="s">
        <v>30</v>
      </c>
      <c r="B7" s="6">
        <v>65.405145720000007</v>
      </c>
      <c r="C7" s="1">
        <f>B7*2</f>
        <v>130.81029144000001</v>
      </c>
      <c r="D7" s="1">
        <f>B7*0.5</f>
        <v>32.702572860000004</v>
      </c>
    </row>
    <row r="8" spans="1:4" x14ac:dyDescent="0.25">
      <c r="A8" s="6" t="s">
        <v>29</v>
      </c>
      <c r="B8" s="6">
        <v>67.440494360000002</v>
      </c>
      <c r="C8" s="1">
        <f>B8*2</f>
        <v>134.88098872</v>
      </c>
      <c r="D8" s="1">
        <f>B8*0.5</f>
        <v>33.720247180000001</v>
      </c>
    </row>
    <row r="9" spans="1:4" x14ac:dyDescent="0.25">
      <c r="A9" s="6" t="s">
        <v>28</v>
      </c>
      <c r="B9" s="6">
        <v>69.475842999999998</v>
      </c>
      <c r="C9" s="1">
        <f>B9*2</f>
        <v>138.951686</v>
      </c>
      <c r="D9" s="1">
        <f>B9*0.5</f>
        <v>34.737921499999999</v>
      </c>
    </row>
    <row r="10" spans="1:4" x14ac:dyDescent="0.25">
      <c r="A10" s="6" t="s">
        <v>27</v>
      </c>
      <c r="B10" s="6">
        <v>70.599343851851856</v>
      </c>
      <c r="C10" s="1">
        <f>B10*2</f>
        <v>141.19868770370371</v>
      </c>
      <c r="D10" s="1">
        <f>B10*0.5</f>
        <v>35.299671925925928</v>
      </c>
    </row>
    <row r="11" spans="1:4" x14ac:dyDescent="0.25">
      <c r="A11" s="6" t="s">
        <v>26</v>
      </c>
      <c r="B11" s="6">
        <v>71.722844703703714</v>
      </c>
      <c r="C11" s="1">
        <f>B11*2</f>
        <v>143.44568940740743</v>
      </c>
      <c r="D11" s="1">
        <f>B11*0.5</f>
        <v>35.861422351851857</v>
      </c>
    </row>
    <row r="12" spans="1:4" x14ac:dyDescent="0.25">
      <c r="A12" s="6" t="s">
        <v>25</v>
      </c>
      <c r="B12" s="6">
        <v>72.846345555555573</v>
      </c>
      <c r="C12" s="1">
        <f>B12*2</f>
        <v>145.69269111111115</v>
      </c>
      <c r="D12" s="1">
        <f>B12*0.5</f>
        <v>36.423172777777786</v>
      </c>
    </row>
    <row r="13" spans="1:4" x14ac:dyDescent="0.25">
      <c r="A13" s="6" t="s">
        <v>24</v>
      </c>
      <c r="B13" s="6">
        <v>73.969846407407417</v>
      </c>
      <c r="C13" s="1">
        <f>B13*2</f>
        <v>147.93969281481483</v>
      </c>
      <c r="D13" s="1">
        <f>B13*0.5</f>
        <v>36.984923203703708</v>
      </c>
    </row>
    <row r="14" spans="1:4" x14ac:dyDescent="0.25">
      <c r="A14" s="6" t="s">
        <v>23</v>
      </c>
      <c r="B14" s="6">
        <v>75.093347259259275</v>
      </c>
      <c r="C14" s="1">
        <f>B14*2</f>
        <v>150.18669451851855</v>
      </c>
      <c r="D14" s="1">
        <f>B14*0.5</f>
        <v>37.546673629629638</v>
      </c>
    </row>
    <row r="15" spans="1:4" x14ac:dyDescent="0.25">
      <c r="A15" s="6" t="s">
        <v>22</v>
      </c>
      <c r="B15" s="6">
        <v>76.216848111111133</v>
      </c>
      <c r="C15" s="1">
        <f>B15*2</f>
        <v>152.43369622222227</v>
      </c>
      <c r="D15" s="1">
        <f>B15*0.5</f>
        <v>38.108424055555567</v>
      </c>
    </row>
    <row r="16" spans="1:4" x14ac:dyDescent="0.25">
      <c r="A16" s="6" t="s">
        <v>21</v>
      </c>
      <c r="B16" s="6">
        <v>77.340348962962992</v>
      </c>
      <c r="C16" s="1">
        <f>B16*2</f>
        <v>154.68069792592598</v>
      </c>
      <c r="D16" s="1">
        <f>B16*0.5</f>
        <v>38.670174481481496</v>
      </c>
    </row>
    <row r="17" spans="1:7" x14ac:dyDescent="0.25">
      <c r="A17" s="6" t="s">
        <v>20</v>
      </c>
      <c r="B17" s="6">
        <v>78.46384981481485</v>
      </c>
      <c r="C17" s="1">
        <f>B17*2</f>
        <v>156.9276996296297</v>
      </c>
      <c r="D17" s="1">
        <f>B17*0.5</f>
        <v>39.231924907407425</v>
      </c>
    </row>
    <row r="18" spans="1:7" x14ac:dyDescent="0.25">
      <c r="A18" s="6" t="s">
        <v>19</v>
      </c>
      <c r="B18" s="6">
        <v>79.587350666666708</v>
      </c>
      <c r="C18" s="1">
        <f>B18*2</f>
        <v>159.17470133333342</v>
      </c>
      <c r="D18" s="1">
        <f>B18*0.5</f>
        <v>39.793675333333354</v>
      </c>
    </row>
    <row r="19" spans="1:7" x14ac:dyDescent="0.25">
      <c r="A19" s="6" t="s">
        <v>18</v>
      </c>
      <c r="B19" s="6">
        <v>80.710851518518552</v>
      </c>
      <c r="C19" s="1">
        <f>B19*2</f>
        <v>161.4217030370371</v>
      </c>
      <c r="D19" s="1">
        <f>B19*0.5</f>
        <v>40.355425759259276</v>
      </c>
    </row>
    <row r="20" spans="1:7" x14ac:dyDescent="0.25">
      <c r="A20" s="6" t="s">
        <v>17</v>
      </c>
      <c r="B20" s="6">
        <v>81.834352370370411</v>
      </c>
      <c r="C20" s="1">
        <f>B20*2</f>
        <v>163.66870474074082</v>
      </c>
      <c r="D20" s="1">
        <f>B20*0.5</f>
        <v>40.917176185185205</v>
      </c>
    </row>
    <row r="21" spans="1:7" x14ac:dyDescent="0.25">
      <c r="A21" s="6" t="s">
        <v>16</v>
      </c>
      <c r="B21" s="6">
        <v>82.957853222222269</v>
      </c>
      <c r="C21" s="1">
        <f>B21*2</f>
        <v>165.91570644444454</v>
      </c>
      <c r="D21" s="1">
        <f>B21*0.5</f>
        <v>41.478926611111135</v>
      </c>
    </row>
    <row r="22" spans="1:7" x14ac:dyDescent="0.25">
      <c r="A22" s="6" t="s">
        <v>15</v>
      </c>
      <c r="B22" s="6">
        <v>84.081354074074127</v>
      </c>
      <c r="C22" s="1">
        <f>B22*2</f>
        <v>168.16270814814825</v>
      </c>
      <c r="D22" s="1">
        <f>B22*0.5</f>
        <v>42.040677037037064</v>
      </c>
      <c r="G22" s="2"/>
    </row>
    <row r="23" spans="1:7" x14ac:dyDescent="0.25">
      <c r="A23" s="6" t="s">
        <v>14</v>
      </c>
      <c r="B23" s="6">
        <v>85.204854925925986</v>
      </c>
      <c r="C23" s="1">
        <f>B23*2</f>
        <v>170.40970985185197</v>
      </c>
      <c r="D23" s="1">
        <f>B23*0.5</f>
        <v>42.602427462962993</v>
      </c>
    </row>
    <row r="24" spans="1:7" x14ac:dyDescent="0.25">
      <c r="A24" s="6" t="s">
        <v>13</v>
      </c>
      <c r="B24" s="6">
        <v>86.328355777777844</v>
      </c>
      <c r="C24" s="1">
        <f>B24*2</f>
        <v>172.65671155555569</v>
      </c>
      <c r="D24" s="1">
        <f>B24*0.5</f>
        <v>43.164177888888922</v>
      </c>
    </row>
    <row r="25" spans="1:7" x14ac:dyDescent="0.25">
      <c r="A25" s="6" t="s">
        <v>12</v>
      </c>
      <c r="B25" s="6">
        <v>87.451856629629688</v>
      </c>
      <c r="C25" s="1">
        <f>B25*2</f>
        <v>174.90371325925938</v>
      </c>
      <c r="D25" s="1">
        <f>B25*0.5</f>
        <v>43.725928314814844</v>
      </c>
    </row>
    <row r="26" spans="1:7" x14ac:dyDescent="0.25">
      <c r="A26" s="6" t="s">
        <v>11</v>
      </c>
      <c r="B26" s="6">
        <v>88.575357481481547</v>
      </c>
      <c r="C26" s="1">
        <f>B26*2</f>
        <v>177.15071496296309</v>
      </c>
      <c r="D26" s="1">
        <f>B26*0.5</f>
        <v>44.287678740740773</v>
      </c>
    </row>
    <row r="27" spans="1:7" x14ac:dyDescent="0.25">
      <c r="A27" s="6" t="s">
        <v>10</v>
      </c>
      <c r="B27" s="6">
        <v>89.698858333333405</v>
      </c>
      <c r="C27" s="1">
        <f>B27*2</f>
        <v>179.39771666666681</v>
      </c>
      <c r="D27" s="1">
        <f>B27*0.5</f>
        <v>44.849429166666702</v>
      </c>
    </row>
    <row r="28" spans="1:7" x14ac:dyDescent="0.25">
      <c r="A28" s="6" t="s">
        <v>9</v>
      </c>
      <c r="B28" s="6">
        <v>90.822359185185263</v>
      </c>
      <c r="C28" s="1">
        <f>B28*2</f>
        <v>181.64471837037053</v>
      </c>
      <c r="D28" s="1">
        <f>B28*0.5</f>
        <v>45.411179592592632</v>
      </c>
    </row>
    <row r="29" spans="1:7" x14ac:dyDescent="0.25">
      <c r="A29" s="6" t="s">
        <v>8</v>
      </c>
      <c r="B29" s="6">
        <v>91.945860037037122</v>
      </c>
      <c r="C29" s="1">
        <f>B29*2</f>
        <v>183.89172007407424</v>
      </c>
      <c r="D29" s="1">
        <f>B29*0.5</f>
        <v>45.972930018518561</v>
      </c>
    </row>
    <row r="30" spans="1:7" x14ac:dyDescent="0.25">
      <c r="A30" s="6" t="s">
        <v>7</v>
      </c>
      <c r="B30" s="6">
        <v>93.06936088888898</v>
      </c>
      <c r="C30" s="1">
        <f>B30*2</f>
        <v>186.13872177777796</v>
      </c>
      <c r="D30" s="1">
        <f>B30*0.5</f>
        <v>46.53468044444449</v>
      </c>
    </row>
    <row r="31" spans="1:7" x14ac:dyDescent="0.25">
      <c r="A31" s="6" t="s">
        <v>6</v>
      </c>
      <c r="B31" s="6">
        <v>94.192861740740824</v>
      </c>
      <c r="C31" s="1">
        <f>B31*2</f>
        <v>188.38572348148165</v>
      </c>
      <c r="D31" s="1">
        <f>B31*0.5</f>
        <v>47.096430870370412</v>
      </c>
    </row>
    <row r="32" spans="1:7" x14ac:dyDescent="0.25">
      <c r="A32" s="6" t="s">
        <v>5</v>
      </c>
      <c r="B32" s="6">
        <v>95.316362592592682</v>
      </c>
      <c r="C32" s="1">
        <f>B32*2</f>
        <v>190.63272518518536</v>
      </c>
      <c r="D32" s="1">
        <f>B32*0.5</f>
        <v>47.658181296296341</v>
      </c>
    </row>
    <row r="33" spans="1:4" x14ac:dyDescent="0.25">
      <c r="A33" s="6" t="s">
        <v>4</v>
      </c>
      <c r="B33" s="6">
        <v>96.439863444444541</v>
      </c>
      <c r="C33" s="1">
        <f>B33*2</f>
        <v>192.87972688888908</v>
      </c>
      <c r="D33" s="1">
        <f>B33*0.5</f>
        <v>48.21993172222227</v>
      </c>
    </row>
    <row r="34" spans="1:4" x14ac:dyDescent="0.25">
      <c r="A34" s="6" t="s">
        <v>3</v>
      </c>
      <c r="B34" s="6">
        <v>97.563364296296399</v>
      </c>
      <c r="C34" s="1">
        <f>B34*2</f>
        <v>195.1267285925928</v>
      </c>
      <c r="D34" s="1">
        <f>B34*0.5</f>
        <v>48.781682148148199</v>
      </c>
    </row>
    <row r="35" spans="1:4" x14ac:dyDescent="0.25">
      <c r="A35" s="6" t="s">
        <v>2</v>
      </c>
      <c r="B35" s="6">
        <v>98.686865148148257</v>
      </c>
      <c r="C35" s="1">
        <f>B35*2</f>
        <v>197.37373029629651</v>
      </c>
      <c r="D35" s="1">
        <f>B35*0.5</f>
        <v>49.343432574074129</v>
      </c>
    </row>
    <row r="36" spans="1:4" x14ac:dyDescent="0.25">
      <c r="A36" s="6" t="s">
        <v>1</v>
      </c>
      <c r="B36" s="6">
        <v>99.810366000000116</v>
      </c>
      <c r="C36" s="1">
        <f>B36*2</f>
        <v>199.62073200000023</v>
      </c>
      <c r="D36" s="1">
        <f>B36*0.5</f>
        <v>49.905183000000058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Arce-Mercado, Carlos (CONTR)</dc:creator>
  <cp:lastModifiedBy>Arce-Mercado, Carlos (CONTR)</cp:lastModifiedBy>
  <dcterms:created xsi:type="dcterms:W3CDTF">2020-01-08T16:27:50Z</dcterms:created>
  <dcterms:modified xsi:type="dcterms:W3CDTF">2020-01-08T16:35:50Z</dcterms:modified>
</cp:coreProperties>
</file>